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4\IZVODI ZA SAJT 2024\01 Januar 2024\"/>
    </mc:Choice>
  </mc:AlternateContent>
  <xr:revisionPtr revIDLastSave="0" documentId="13_ncr:1_{FBDEA3F8-8424-4042-8C5E-45BC4B5A75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22" i="1" l="1"/>
  <c r="B27" i="1"/>
  <c r="B28" i="1"/>
  <c r="B24" i="1"/>
  <c r="B19" i="1"/>
  <c r="B18" i="1" s="1"/>
  <c r="C14" i="1"/>
  <c r="B16" i="1" l="1"/>
</calcChain>
</file>

<file path=xl/sharedStrings.xml><?xml version="1.0" encoding="utf-8"?>
<sst xmlns="http://schemas.openxmlformats.org/spreadsheetml/2006/main" count="32" uniqueCount="25">
  <si>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</si>
  <si>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</si>
  <si>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</si>
  <si>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</si>
  <si>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</si>
  <si>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</si>
  <si>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</si>
  <si>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</si>
  <si>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03.01.2024.</t>
  </si>
  <si>
    <t>04.01.2024.</t>
  </si>
  <si>
    <t>IZVOD  BR. 2</t>
  </si>
  <si>
    <t>UPLATA DIREKTNA PLAĆANJA RFZO - CITOSTATICI 073</t>
  </si>
  <si>
    <t>UPLATA DIREKTNA PLAĆANJA RFZO - HEMOFILIJA 075</t>
  </si>
  <si>
    <t>EXIT - POVRAĆAJ SREDSTAVA</t>
  </si>
  <si>
    <t>DIREKTNA PLAĆANJA RFZO - CITOSTATICI 073</t>
  </si>
  <si>
    <t>DIREKTNA PLAĆANJA RFZO - HEMOFILIJA 075</t>
  </si>
  <si>
    <t>PHOENIX PHARMA</t>
  </si>
  <si>
    <t>PHARMASWISS DOO</t>
  </si>
  <si>
    <t>VEGA DOO</t>
  </si>
  <si>
    <t>FARMIX DOO</t>
  </si>
  <si>
    <t>OBUSTAVE</t>
  </si>
  <si>
    <t xml:space="preserve">SINDIKAT MED.SREDSTAVA I TEHNIČARA </t>
  </si>
  <si>
    <t>SLFS</t>
  </si>
  <si>
    <t>OSTALI TROŠKOVI - 07F</t>
  </si>
  <si>
    <t>PROVIZIJA UPRAVE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</si>
</sst>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8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0" fontId="30" fillId="0" borderId="0" xfId="8" applyFont="1"/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164" fontId="47" fillId="0" borderId="0" xfId="0" applyNumberFormat="1" applyFont="1" applyAlignment="1">
      <alignment horizontal="right"/>
    </xf>
    <xf numFmtId="0" fontId="48" fillId="0" borderId="14" xfId="0" applyFont="1" applyBorder="1"/>
    <xf numFmtId="4" fontId="48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tabSelected="1" workbookViewId="0">
      <selection activeCell="G22" sqref="G22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9">
        <v>745911.53</v>
      </c>
    </row>
    <row r="8" spans="1:3" x14ac:dyDescent="0.25">
      <c r="A8" s="4" t="s">
        <v>2</v>
      </c>
      <c r="B8" s="4" t="s">
        <v>8</v>
      </c>
      <c r="C8" s="9">
        <v>1031109.39</v>
      </c>
    </row>
    <row r="9" spans="1:3" x14ac:dyDescent="0.25">
      <c r="A9" s="4" t="s">
        <v>5</v>
      </c>
      <c r="B9" s="4" t="s">
        <v>9</v>
      </c>
      <c r="C9" s="5">
        <v>1878</v>
      </c>
    </row>
    <row r="10" spans="1:3" x14ac:dyDescent="0.25">
      <c r="A10" s="4" t="s">
        <v>11</v>
      </c>
      <c r="B10" s="4" t="s">
        <v>9</v>
      </c>
      <c r="C10" s="5">
        <v>1480943.75</v>
      </c>
    </row>
    <row r="11" spans="1:3" x14ac:dyDescent="0.25">
      <c r="A11" s="4" t="s">
        <v>12</v>
      </c>
      <c r="B11" s="4" t="s">
        <v>9</v>
      </c>
      <c r="C11" s="5">
        <v>470800</v>
      </c>
    </row>
    <row r="12" spans="1:3" x14ac:dyDescent="0.25">
      <c r="A12" s="4" t="s">
        <v>13</v>
      </c>
      <c r="B12" s="4" t="s">
        <v>9</v>
      </c>
      <c r="C12" s="5">
        <v>5625</v>
      </c>
    </row>
    <row r="13" spans="1:3" x14ac:dyDescent="0.25">
      <c r="A13" s="4" t="s">
        <v>7</v>
      </c>
      <c r="B13" s="4" t="s">
        <v>9</v>
      </c>
      <c r="C13" s="5">
        <v>2244444.61</v>
      </c>
    </row>
    <row r="14" spans="1:3" x14ac:dyDescent="0.25">
      <c r="B14" s="4" t="s">
        <v>9</v>
      </c>
      <c r="C14" s="10">
        <f>C8+C9+C10+C11+C12-C13</f>
        <v>745911.53000000026</v>
      </c>
    </row>
    <row r="15" spans="1:3" x14ac:dyDescent="0.25">
      <c r="B15" s="4"/>
      <c r="C15" s="5"/>
    </row>
    <row r="16" spans="1:3" x14ac:dyDescent="0.25">
      <c r="A16" s="8" t="s">
        <v>6</v>
      </c>
      <c r="B16" s="7" t="str">
        <f>A4</f>
        <v>04.01.2024.</v>
      </c>
      <c r="C16" s="6"/>
    </row>
    <row r="17" spans="1:3" x14ac:dyDescent="0.25">
      <c r="A17" s="8"/>
      <c r="B17" s="7"/>
      <c r="C17" s="6"/>
    </row>
    <row r="18" spans="1:3" s="1" customFormat="1" x14ac:dyDescent="0.25">
      <c r="A18" s="11" t="s">
        <v>14</v>
      </c>
      <c r="B18" s="12">
        <f>SUM(B19:B21)</f>
        <v>1480943.75</v>
      </c>
      <c r="C18" s="15"/>
    </row>
    <row r="19" spans="1:3" x14ac:dyDescent="0.25">
      <c r="A19" s="16" t="s">
        <v>16</v>
      </c>
      <c r="B19" s="17">
        <f>301830.1+372211.4</f>
        <v>674041.5</v>
      </c>
    </row>
    <row r="20" spans="1:3" x14ac:dyDescent="0.25">
      <c r="A20" s="16" t="s">
        <v>17</v>
      </c>
      <c r="B20" s="17">
        <v>333011.8</v>
      </c>
    </row>
    <row r="21" spans="1:3" x14ac:dyDescent="0.25">
      <c r="A21" s="13" t="s">
        <v>18</v>
      </c>
      <c r="B21" s="14">
        <v>473890.45</v>
      </c>
    </row>
    <row r="22" spans="1:3" s="1" customFormat="1" x14ac:dyDescent="0.25">
      <c r="A22" s="11" t="s">
        <v>15</v>
      </c>
      <c r="B22" s="12">
        <f>B23</f>
        <v>470800</v>
      </c>
      <c r="C22" s="15"/>
    </row>
    <row r="23" spans="1:3" x14ac:dyDescent="0.25">
      <c r="A23" s="13" t="s">
        <v>19</v>
      </c>
      <c r="B23" s="14">
        <v>470800</v>
      </c>
    </row>
    <row r="24" spans="1:3" s="1" customFormat="1" x14ac:dyDescent="0.25">
      <c r="A24" s="11" t="s">
        <v>20</v>
      </c>
      <c r="B24" s="12">
        <f>SUM(B25:B26)</f>
        <v>219337.41</v>
      </c>
      <c r="C24" s="15"/>
    </row>
    <row r="25" spans="1:3" x14ac:dyDescent="0.25">
      <c r="A25" s="16" t="s">
        <v>21</v>
      </c>
      <c r="B25" s="17">
        <v>172722.82</v>
      </c>
    </row>
    <row r="26" spans="1:3" x14ac:dyDescent="0.25">
      <c r="A26" s="13" t="s">
        <v>22</v>
      </c>
      <c r="B26" s="14">
        <v>46614.59</v>
      </c>
    </row>
    <row r="27" spans="1:3" s="1" customFormat="1" x14ac:dyDescent="0.25">
      <c r="A27" s="11" t="s">
        <v>23</v>
      </c>
      <c r="B27" s="12">
        <f>B28</f>
        <v>73363.45</v>
      </c>
      <c r="C27" s="15"/>
    </row>
    <row r="28" spans="1:3" x14ac:dyDescent="0.25">
      <c r="A28" s="13" t="s">
        <v>24</v>
      </c>
      <c r="B28" s="14">
        <f>73363.45</f>
        <v>73363.45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2024-01-05T06:30:45Z</dcterms:modified>
</cp:coreProperties>
</file>